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LAUER FTW FW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S7" i="1" s="1"/>
  <c r="Q8" i="1"/>
  <c r="Q9" i="1"/>
  <c r="Q10" i="1"/>
  <c r="Q16" i="1"/>
  <c r="S16" i="1" s="1"/>
  <c r="Q17" i="1"/>
  <c r="S17" i="1"/>
  <c r="S6" i="1"/>
  <c r="S4" i="1"/>
  <c r="S5" i="1"/>
  <c r="S10" i="1"/>
  <c r="S9" i="1"/>
  <c r="S8" i="1"/>
  <c r="Q12" i="1"/>
  <c r="S12" i="1" s="1"/>
  <c r="Q13" i="1"/>
  <c r="S13" i="1" s="1"/>
  <c r="Q14" i="1"/>
  <c r="Q11" i="1"/>
  <c r="Q15" i="1"/>
  <c r="S15" i="1" s="1"/>
  <c r="Q2" i="1"/>
  <c r="S14" i="1"/>
  <c r="S11" i="1"/>
  <c r="S2" i="1" l="1"/>
</calcChain>
</file>

<file path=xl/sharedStrings.xml><?xml version="1.0" encoding="utf-8"?>
<sst xmlns="http://schemas.openxmlformats.org/spreadsheetml/2006/main" count="49" uniqueCount="37">
  <si>
    <t>F2ELSIE01/LEA</t>
  </si>
  <si>
    <t>BLK</t>
  </si>
  <si>
    <t>BLACK</t>
  </si>
  <si>
    <t>F2FLYNN01/LEA</t>
  </si>
  <si>
    <t>F2FLYNN01/SUE</t>
  </si>
  <si>
    <t>TAU</t>
  </si>
  <si>
    <t>TAUPE</t>
  </si>
  <si>
    <t>F2GRETNA01/LEA</t>
  </si>
  <si>
    <t>F2GUANTANAMO9/OIL</t>
  </si>
  <si>
    <t>ORA</t>
  </si>
  <si>
    <t>ORANGE</t>
  </si>
  <si>
    <t>ROY</t>
  </si>
  <si>
    <t>ROYAL BLUE</t>
  </si>
  <si>
    <t>F2MERRIL02/NYS</t>
  </si>
  <si>
    <t>WHG</t>
  </si>
  <si>
    <t>WHITE/GREEN</t>
  </si>
  <si>
    <t>F2MERRIL02/PUC</t>
  </si>
  <si>
    <t>WHI</t>
  </si>
  <si>
    <t>WHITE</t>
  </si>
  <si>
    <t>TBO</t>
  </si>
  <si>
    <t>TAUPE/BROWN/ORANGE</t>
  </si>
  <si>
    <t>F2QUARTZ01/SUP</t>
  </si>
  <si>
    <t>NVG</t>
  </si>
  <si>
    <t>NAVY/GREY</t>
  </si>
  <si>
    <t>F2RILEY01/LEA</t>
  </si>
  <si>
    <t>COG</t>
  </si>
  <si>
    <t>COGNAC</t>
  </si>
  <si>
    <t>Immagine</t>
  </si>
  <si>
    <t>Codice</t>
  </si>
  <si>
    <t>Descrizione</t>
  </si>
  <si>
    <t>Articolo</t>
  </si>
  <si>
    <t>F2QUEENS01/WAX</t>
  </si>
  <si>
    <t>F2QUARTZ01/CAM</t>
  </si>
  <si>
    <t>F2HOUMA01/COS</t>
  </si>
  <si>
    <t>whs€</t>
  </si>
  <si>
    <t>qty</t>
  </si>
  <si>
    <t>tot whs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</si>
</sst>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714376</xdr:colOff>
      <xdr:row>3</xdr:row>
      <xdr:rowOff>89958</xdr:rowOff>
    </xdr:from>
    <xdr:ext cx="897308" cy="947208"/>
    <xdr:pic>
      <xdr:nvPicPr>
        <xdr:cNvPr id="4" name="image3.jpeg">
          <a:extLst>
            <a:ext uri="{FF2B5EF4-FFF2-40B4-BE49-F238E27FC236}">
              <a16:creationId xmlns:a16="http://schemas.microsoft.com/office/drawing/2014/main" xmlns="" id="{1C08FD4A-C3B9-458F-A116-BD8C9DB86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820208"/>
          <a:ext cx="897308" cy="947208"/>
        </a:xfrm>
        <a:prstGeom prst="rect">
          <a:avLst/>
        </a:prstGeom>
      </xdr:spPr>
    </xdr:pic>
    <xdr:clientData/>
  </xdr:oneCellAnchor>
  <xdr:oneCellAnchor>
    <xdr:from>
      <xdr:col>0</xdr:col>
      <xdr:colOff>582083</xdr:colOff>
      <xdr:row>4</xdr:row>
      <xdr:rowOff>125943</xdr:rowOff>
    </xdr:from>
    <xdr:ext cx="1247767" cy="890058"/>
    <xdr:pic>
      <xdr:nvPicPr>
        <xdr:cNvPr id="6" name="image5.jpeg">
          <a:extLst>
            <a:ext uri="{FF2B5EF4-FFF2-40B4-BE49-F238E27FC236}">
              <a16:creationId xmlns:a16="http://schemas.microsoft.com/office/drawing/2014/main" xmlns="" id="{5947F4D6-9320-4327-8D5B-377549460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083" y="1988610"/>
          <a:ext cx="1247767" cy="890058"/>
        </a:xfrm>
        <a:prstGeom prst="rect">
          <a:avLst/>
        </a:prstGeom>
      </xdr:spPr>
    </xdr:pic>
    <xdr:clientData/>
  </xdr:oneCellAnchor>
  <xdr:oneCellAnchor>
    <xdr:from>
      <xdr:col>0</xdr:col>
      <xdr:colOff>588434</xdr:colOff>
      <xdr:row>5</xdr:row>
      <xdr:rowOff>134409</xdr:rowOff>
    </xdr:from>
    <xdr:ext cx="1131995" cy="860424"/>
    <xdr:pic>
      <xdr:nvPicPr>
        <xdr:cNvPr id="7" name="image6.jpeg">
          <a:extLst>
            <a:ext uri="{FF2B5EF4-FFF2-40B4-BE49-F238E27FC236}">
              <a16:creationId xmlns:a16="http://schemas.microsoft.com/office/drawing/2014/main" xmlns="" id="{B8B62ED0-0DD2-4F85-BF57-799D180AA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434" y="3129492"/>
          <a:ext cx="1131995" cy="860424"/>
        </a:xfrm>
        <a:prstGeom prst="rect">
          <a:avLst/>
        </a:prstGeom>
      </xdr:spPr>
    </xdr:pic>
    <xdr:clientData/>
  </xdr:oneCellAnchor>
  <xdr:oneCellAnchor>
    <xdr:from>
      <xdr:col>0</xdr:col>
      <xdr:colOff>648759</xdr:colOff>
      <xdr:row>6</xdr:row>
      <xdr:rowOff>120650</xdr:rowOff>
    </xdr:from>
    <xdr:ext cx="1029697" cy="884768"/>
    <xdr:pic>
      <xdr:nvPicPr>
        <xdr:cNvPr id="8" name="image7.jpeg">
          <a:extLst>
            <a:ext uri="{FF2B5EF4-FFF2-40B4-BE49-F238E27FC236}">
              <a16:creationId xmlns:a16="http://schemas.microsoft.com/office/drawing/2014/main" xmlns="" id="{B53EAAE3-4DA5-4EF2-8310-87C8E1F18D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140"/>
        <a:stretch/>
      </xdr:blipFill>
      <xdr:spPr>
        <a:xfrm>
          <a:off x="648759" y="4248150"/>
          <a:ext cx="1029697" cy="884768"/>
        </a:xfrm>
        <a:prstGeom prst="rect">
          <a:avLst/>
        </a:prstGeom>
      </xdr:spPr>
    </xdr:pic>
    <xdr:clientData/>
  </xdr:oneCellAnchor>
  <xdr:oneCellAnchor>
    <xdr:from>
      <xdr:col>0</xdr:col>
      <xdr:colOff>593725</xdr:colOff>
      <xdr:row>7</xdr:row>
      <xdr:rowOff>142875</xdr:rowOff>
    </xdr:from>
    <xdr:ext cx="983205" cy="904875"/>
    <xdr:pic>
      <xdr:nvPicPr>
        <xdr:cNvPr id="9" name="image8.jpeg">
          <a:extLst>
            <a:ext uri="{FF2B5EF4-FFF2-40B4-BE49-F238E27FC236}">
              <a16:creationId xmlns:a16="http://schemas.microsoft.com/office/drawing/2014/main" xmlns="" id="{95A1BFD7-514F-4E2D-AC7F-3996EAC27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725" y="5402792"/>
          <a:ext cx="983205" cy="904875"/>
        </a:xfrm>
        <a:prstGeom prst="rect">
          <a:avLst/>
        </a:prstGeom>
      </xdr:spPr>
    </xdr:pic>
    <xdr:clientData/>
  </xdr:oneCellAnchor>
  <xdr:oneCellAnchor>
    <xdr:from>
      <xdr:col>0</xdr:col>
      <xdr:colOff>527050</xdr:colOff>
      <xdr:row>8</xdr:row>
      <xdr:rowOff>113242</xdr:rowOff>
    </xdr:from>
    <xdr:ext cx="1254360" cy="849842"/>
    <xdr:pic>
      <xdr:nvPicPr>
        <xdr:cNvPr id="11" name="image10.jpeg">
          <a:extLst>
            <a:ext uri="{FF2B5EF4-FFF2-40B4-BE49-F238E27FC236}">
              <a16:creationId xmlns:a16="http://schemas.microsoft.com/office/drawing/2014/main" xmlns="" id="{FFC67A7B-839B-4B9D-A9C8-69BB103CF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050" y="6505575"/>
          <a:ext cx="1254360" cy="849842"/>
        </a:xfrm>
        <a:prstGeom prst="rect">
          <a:avLst/>
        </a:prstGeom>
      </xdr:spPr>
    </xdr:pic>
    <xdr:clientData/>
  </xdr:oneCellAnchor>
  <xdr:oneCellAnchor>
    <xdr:from>
      <xdr:col>0</xdr:col>
      <xdr:colOff>445558</xdr:colOff>
      <xdr:row>9</xdr:row>
      <xdr:rowOff>132292</xdr:rowOff>
    </xdr:from>
    <xdr:ext cx="1332442" cy="840245"/>
    <xdr:pic>
      <xdr:nvPicPr>
        <xdr:cNvPr id="12" name="image11.jpeg">
          <a:extLst>
            <a:ext uri="{FF2B5EF4-FFF2-40B4-BE49-F238E27FC236}">
              <a16:creationId xmlns:a16="http://schemas.microsoft.com/office/drawing/2014/main" xmlns="" id="{C4E483A9-D48F-4F0F-BADE-52954F07D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558" y="7657042"/>
          <a:ext cx="1332442" cy="840245"/>
        </a:xfrm>
        <a:prstGeom prst="rect">
          <a:avLst/>
        </a:prstGeom>
      </xdr:spPr>
    </xdr:pic>
    <xdr:clientData/>
  </xdr:oneCellAnchor>
  <xdr:oneCellAnchor>
    <xdr:from>
      <xdr:col>0</xdr:col>
      <xdr:colOff>497416</xdr:colOff>
      <xdr:row>10</xdr:row>
      <xdr:rowOff>146049</xdr:rowOff>
    </xdr:from>
    <xdr:ext cx="1227667" cy="821383"/>
    <xdr:pic>
      <xdr:nvPicPr>
        <xdr:cNvPr id="14" name="image13.jpeg">
          <a:extLst>
            <a:ext uri="{FF2B5EF4-FFF2-40B4-BE49-F238E27FC236}">
              <a16:creationId xmlns:a16="http://schemas.microsoft.com/office/drawing/2014/main" xmlns="" id="{B3CBC594-DF75-46FB-B914-EBC3D46CC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416" y="8803216"/>
          <a:ext cx="1227667" cy="821383"/>
        </a:xfrm>
        <a:prstGeom prst="rect">
          <a:avLst/>
        </a:prstGeom>
      </xdr:spPr>
    </xdr:pic>
    <xdr:clientData/>
  </xdr:oneCellAnchor>
  <xdr:oneCellAnchor>
    <xdr:from>
      <xdr:col>0</xdr:col>
      <xdr:colOff>517524</xdr:colOff>
      <xdr:row>11</xdr:row>
      <xdr:rowOff>157692</xdr:rowOff>
    </xdr:from>
    <xdr:ext cx="1286834" cy="794810"/>
    <xdr:pic>
      <xdr:nvPicPr>
        <xdr:cNvPr id="15" name="image14.jpeg">
          <a:extLst>
            <a:ext uri="{FF2B5EF4-FFF2-40B4-BE49-F238E27FC236}">
              <a16:creationId xmlns:a16="http://schemas.microsoft.com/office/drawing/2014/main" xmlns="" id="{CF7CC879-E0BC-4C64-A58D-F5E4BC3CF2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19206" r="14943" b="13573"/>
        <a:stretch/>
      </xdr:blipFill>
      <xdr:spPr>
        <a:xfrm>
          <a:off x="517524" y="9947275"/>
          <a:ext cx="1286834" cy="794810"/>
        </a:xfrm>
        <a:prstGeom prst="rect">
          <a:avLst/>
        </a:prstGeom>
      </xdr:spPr>
    </xdr:pic>
    <xdr:clientData/>
  </xdr:oneCellAnchor>
  <xdr:oneCellAnchor>
    <xdr:from>
      <xdr:col>0</xdr:col>
      <xdr:colOff>541867</xdr:colOff>
      <xdr:row>12</xdr:row>
      <xdr:rowOff>154516</xdr:rowOff>
    </xdr:from>
    <xdr:ext cx="1304017" cy="776817"/>
    <xdr:pic>
      <xdr:nvPicPr>
        <xdr:cNvPr id="16" name="image15.jpeg">
          <a:extLst>
            <a:ext uri="{FF2B5EF4-FFF2-40B4-BE49-F238E27FC236}">
              <a16:creationId xmlns:a16="http://schemas.microsoft.com/office/drawing/2014/main" xmlns="" id="{88B4B3F3-6CA0-4069-A895-ECEFAB97C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867" y="11076516"/>
          <a:ext cx="1304017" cy="776817"/>
        </a:xfrm>
        <a:prstGeom prst="rect">
          <a:avLst/>
        </a:prstGeom>
      </xdr:spPr>
    </xdr:pic>
    <xdr:clientData/>
  </xdr:oneCellAnchor>
  <xdr:oneCellAnchor>
    <xdr:from>
      <xdr:col>0</xdr:col>
      <xdr:colOff>504825</xdr:colOff>
      <xdr:row>13</xdr:row>
      <xdr:rowOff>92075</xdr:rowOff>
    </xdr:from>
    <xdr:ext cx="1268049" cy="849841"/>
    <xdr:pic>
      <xdr:nvPicPr>
        <xdr:cNvPr id="24" name="image23.jpeg">
          <a:extLst>
            <a:ext uri="{FF2B5EF4-FFF2-40B4-BE49-F238E27FC236}">
              <a16:creationId xmlns:a16="http://schemas.microsoft.com/office/drawing/2014/main" xmlns="" id="{C82DAC6E-28DE-472C-AE7F-D16423A87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12146492"/>
          <a:ext cx="1268049" cy="849841"/>
        </a:xfrm>
        <a:prstGeom prst="rect">
          <a:avLst/>
        </a:prstGeom>
      </xdr:spPr>
    </xdr:pic>
    <xdr:clientData/>
  </xdr:oneCellAnchor>
  <xdr:oneCellAnchor>
    <xdr:from>
      <xdr:col>0</xdr:col>
      <xdr:colOff>416983</xdr:colOff>
      <xdr:row>14</xdr:row>
      <xdr:rowOff>154516</xdr:rowOff>
    </xdr:from>
    <xdr:ext cx="1511373" cy="872067"/>
    <xdr:pic>
      <xdr:nvPicPr>
        <xdr:cNvPr id="25" name="image24.jpeg">
          <a:extLst>
            <a:ext uri="{FF2B5EF4-FFF2-40B4-BE49-F238E27FC236}">
              <a16:creationId xmlns:a16="http://schemas.microsoft.com/office/drawing/2014/main" xmlns="" id="{5B2F2A02-6797-496B-A215-16E4AC420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983" y="13341349"/>
          <a:ext cx="1511373" cy="872067"/>
        </a:xfrm>
        <a:prstGeom prst="rect">
          <a:avLst/>
        </a:prstGeom>
      </xdr:spPr>
    </xdr:pic>
    <xdr:clientData/>
  </xdr:oneCellAnchor>
  <xdr:oneCellAnchor>
    <xdr:from>
      <xdr:col>0</xdr:col>
      <xdr:colOff>437091</xdr:colOff>
      <xdr:row>15</xdr:row>
      <xdr:rowOff>136525</xdr:rowOff>
    </xdr:from>
    <xdr:ext cx="1372658" cy="815129"/>
    <xdr:pic>
      <xdr:nvPicPr>
        <xdr:cNvPr id="2" name="image24.jpeg">
          <a:extLst>
            <a:ext uri="{FF2B5EF4-FFF2-40B4-BE49-F238E27FC236}">
              <a16:creationId xmlns:a16="http://schemas.microsoft.com/office/drawing/2014/main" xmlns="" id="{4AF39EB3-1301-47E3-B035-9B2967421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91" y="14455775"/>
          <a:ext cx="1372658" cy="815129"/>
        </a:xfrm>
        <a:prstGeom prst="rect">
          <a:avLst/>
        </a:prstGeom>
      </xdr:spPr>
    </xdr:pic>
    <xdr:clientData/>
  </xdr:oneCellAnchor>
  <xdr:oneCellAnchor>
    <xdr:from>
      <xdr:col>0</xdr:col>
      <xdr:colOff>516467</xdr:colOff>
      <xdr:row>16</xdr:row>
      <xdr:rowOff>147109</xdr:rowOff>
    </xdr:from>
    <xdr:ext cx="1244409" cy="1038225"/>
    <xdr:pic>
      <xdr:nvPicPr>
        <xdr:cNvPr id="3" name="image25.jpeg">
          <a:extLst>
            <a:ext uri="{FF2B5EF4-FFF2-40B4-BE49-F238E27FC236}">
              <a16:creationId xmlns:a16="http://schemas.microsoft.com/office/drawing/2014/main" xmlns="" id="{42BE51EA-A8D3-418D-8397-3EBCACCD2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467" y="15598776"/>
          <a:ext cx="1244409" cy="1038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9"/>
  <sheetViews>
    <sheetView tabSelected="1" zoomScale="90" zoomScaleNormal="90" workbookViewId="0">
      <pane ySplit="3" topLeftCell="A4" activePane="bottomLeft" state="frozen"/>
      <selection activeCell="D1" sqref="D1"/>
      <selection pane="bottomLeft" activeCell="Y5" sqref="Y5"/>
    </sheetView>
  </sheetViews>
  <sheetFormatPr defaultColWidth="8.7109375" defaultRowHeight="18.75" x14ac:dyDescent="0.25"/>
  <cols>
    <col min="1" max="1" width="38.42578125" style="6" customWidth="1"/>
    <col min="2" max="2" width="21.5703125" style="6" bestFit="1" customWidth="1"/>
    <col min="3" max="3" width="16.140625" style="6" hidden="1" customWidth="1"/>
    <col min="4" max="4" width="35" style="6" bestFit="1" customWidth="1"/>
    <col min="5" max="9" width="4.28515625" style="6" customWidth="1"/>
    <col min="10" max="16" width="4.28515625" style="6" bestFit="1" customWidth="1"/>
    <col min="17" max="17" width="10.140625" style="4" bestFit="1" customWidth="1"/>
    <col min="18" max="18" width="19.7109375" style="6" bestFit="1" customWidth="1"/>
    <col min="19" max="19" width="24.42578125" style="5" bestFit="1" customWidth="1"/>
    <col min="20" max="20" width="12.5703125" style="6" customWidth="1"/>
    <col min="21" max="16384" width="8.7109375" style="6"/>
  </cols>
  <sheetData>
    <row r="2" spans="1:20" x14ac:dyDescent="0.25">
      <c r="Q2" s="4">
        <f>SUM(Q4:Q400000)</f>
        <v>845</v>
      </c>
      <c r="S2" s="5">
        <f>SUBTOTAL(9,S4:S400000)</f>
        <v>53379.700000000004</v>
      </c>
    </row>
    <row r="3" spans="1:20" x14ac:dyDescent="0.25">
      <c r="A3" s="9" t="s">
        <v>27</v>
      </c>
      <c r="B3" s="9" t="s">
        <v>30</v>
      </c>
      <c r="C3" s="9" t="s">
        <v>28</v>
      </c>
      <c r="D3" s="9" t="s">
        <v>29</v>
      </c>
      <c r="E3" s="9">
        <v>35</v>
      </c>
      <c r="F3" s="9">
        <v>36</v>
      </c>
      <c r="G3" s="9">
        <v>37</v>
      </c>
      <c r="H3" s="9">
        <v>38</v>
      </c>
      <c r="I3" s="9">
        <v>39</v>
      </c>
      <c r="J3" s="9">
        <v>40</v>
      </c>
      <c r="K3" s="9">
        <v>41</v>
      </c>
      <c r="L3" s="9">
        <v>42</v>
      </c>
      <c r="M3" s="9">
        <v>43</v>
      </c>
      <c r="N3" s="9">
        <v>44</v>
      </c>
      <c r="O3" s="9">
        <v>45</v>
      </c>
      <c r="P3" s="9">
        <v>46</v>
      </c>
      <c r="Q3" s="9" t="s">
        <v>35</v>
      </c>
      <c r="R3" s="9" t="s">
        <v>34</v>
      </c>
      <c r="S3" s="10" t="s">
        <v>36</v>
      </c>
      <c r="T3" s="7"/>
    </row>
    <row r="4" spans="1:20" ht="89.25" customHeight="1" x14ac:dyDescent="0.25">
      <c r="A4" s="1"/>
      <c r="B4" s="1" t="s">
        <v>0</v>
      </c>
      <c r="C4" s="1" t="s">
        <v>1</v>
      </c>
      <c r="D4" s="1" t="s">
        <v>2</v>
      </c>
      <c r="E4" s="1"/>
      <c r="F4" s="1"/>
      <c r="G4" s="1"/>
      <c r="H4" s="1"/>
      <c r="I4" s="1"/>
      <c r="J4" s="1">
        <v>1</v>
      </c>
      <c r="K4" s="1">
        <v>4</v>
      </c>
      <c r="L4" s="1">
        <v>6</v>
      </c>
      <c r="M4" s="1">
        <v>6</v>
      </c>
      <c r="N4" s="1">
        <v>6</v>
      </c>
      <c r="O4" s="1">
        <v>5</v>
      </c>
      <c r="P4" s="1">
        <v>2</v>
      </c>
      <c r="Q4" s="11">
        <f t="shared" ref="Q4:Q17" si="0">SUM(E4:P4)</f>
        <v>30</v>
      </c>
      <c r="R4" s="3">
        <v>75.400000000000006</v>
      </c>
      <c r="S4" s="8">
        <f t="shared" ref="S4:S17" si="1">Q4*R4</f>
        <v>2262</v>
      </c>
    </row>
    <row r="5" spans="1:20" ht="89.25" customHeight="1" x14ac:dyDescent="0.25">
      <c r="A5" s="1"/>
      <c r="B5" s="1" t="s">
        <v>3</v>
      </c>
      <c r="C5" s="1" t="s">
        <v>1</v>
      </c>
      <c r="D5" s="1" t="s">
        <v>2</v>
      </c>
      <c r="E5" s="1"/>
      <c r="F5" s="1"/>
      <c r="G5" s="1"/>
      <c r="H5" s="1"/>
      <c r="I5" s="1"/>
      <c r="J5" s="1">
        <v>1</v>
      </c>
      <c r="K5" s="1">
        <v>1</v>
      </c>
      <c r="L5" s="1">
        <v>3</v>
      </c>
      <c r="M5" s="1">
        <v>4</v>
      </c>
      <c r="N5" s="1">
        <v>5</v>
      </c>
      <c r="O5" s="1">
        <v>2</v>
      </c>
      <c r="P5" s="1">
        <v>1</v>
      </c>
      <c r="Q5" s="11">
        <f t="shared" si="0"/>
        <v>17</v>
      </c>
      <c r="R5" s="3">
        <v>75.400000000000006</v>
      </c>
      <c r="S5" s="8">
        <f t="shared" si="1"/>
        <v>1281.8000000000002</v>
      </c>
    </row>
    <row r="6" spans="1:20" ht="89.25" customHeight="1" x14ac:dyDescent="0.25">
      <c r="A6" s="1"/>
      <c r="B6" s="1" t="s">
        <v>4</v>
      </c>
      <c r="C6" s="1" t="s">
        <v>5</v>
      </c>
      <c r="D6" s="1" t="s">
        <v>6</v>
      </c>
      <c r="E6" s="1"/>
      <c r="F6" s="1"/>
      <c r="G6" s="1"/>
      <c r="H6" s="1"/>
      <c r="I6" s="1"/>
      <c r="J6" s="1">
        <v>2</v>
      </c>
      <c r="K6" s="1">
        <v>7</v>
      </c>
      <c r="L6" s="1">
        <v>12</v>
      </c>
      <c r="M6" s="1">
        <v>15</v>
      </c>
      <c r="N6" s="1">
        <v>13</v>
      </c>
      <c r="O6" s="1">
        <v>8</v>
      </c>
      <c r="P6" s="1">
        <v>3</v>
      </c>
      <c r="Q6" s="11">
        <f t="shared" si="0"/>
        <v>60</v>
      </c>
      <c r="R6" s="3">
        <v>75.400000000000006</v>
      </c>
      <c r="S6" s="8">
        <f t="shared" si="1"/>
        <v>4524</v>
      </c>
    </row>
    <row r="7" spans="1:20" ht="89.25" customHeight="1" x14ac:dyDescent="0.25">
      <c r="A7" s="1"/>
      <c r="B7" s="1" t="s">
        <v>7</v>
      </c>
      <c r="C7" s="1" t="s">
        <v>1</v>
      </c>
      <c r="D7" s="1" t="s">
        <v>2</v>
      </c>
      <c r="E7" s="1"/>
      <c r="F7" s="1">
        <v>5</v>
      </c>
      <c r="G7" s="1">
        <v>10</v>
      </c>
      <c r="H7" s="1">
        <v>14</v>
      </c>
      <c r="I7" s="1">
        <v>14</v>
      </c>
      <c r="J7" s="1">
        <v>12</v>
      </c>
      <c r="K7" s="1">
        <v>7</v>
      </c>
      <c r="L7" s="1"/>
      <c r="M7" s="1"/>
      <c r="N7" s="1"/>
      <c r="O7" s="1"/>
      <c r="P7" s="1"/>
      <c r="Q7" s="11">
        <f t="shared" si="0"/>
        <v>62</v>
      </c>
      <c r="R7" s="3">
        <v>86.5</v>
      </c>
      <c r="S7" s="8">
        <f t="shared" si="1"/>
        <v>5363</v>
      </c>
    </row>
    <row r="8" spans="1:20" ht="89.25" customHeight="1" x14ac:dyDescent="0.25">
      <c r="A8" s="1"/>
      <c r="B8" s="1" t="s">
        <v>8</v>
      </c>
      <c r="C8" s="1" t="s">
        <v>1</v>
      </c>
      <c r="D8" s="1" t="s">
        <v>2</v>
      </c>
      <c r="E8" s="1"/>
      <c r="F8" s="1"/>
      <c r="G8" s="1"/>
      <c r="H8" s="1"/>
      <c r="I8" s="1"/>
      <c r="J8" s="1">
        <v>2</v>
      </c>
      <c r="K8" s="1">
        <v>2</v>
      </c>
      <c r="L8" s="1">
        <v>4</v>
      </c>
      <c r="M8" s="1">
        <v>4</v>
      </c>
      <c r="N8" s="1">
        <v>2</v>
      </c>
      <c r="O8" s="1">
        <v>2</v>
      </c>
      <c r="P8" s="1"/>
      <c r="Q8" s="11">
        <f t="shared" si="0"/>
        <v>16</v>
      </c>
      <c r="R8" s="3">
        <v>93.1</v>
      </c>
      <c r="S8" s="8">
        <f t="shared" si="1"/>
        <v>1489.6</v>
      </c>
    </row>
    <row r="9" spans="1:20" ht="89.25" customHeight="1" x14ac:dyDescent="0.25">
      <c r="A9" s="1"/>
      <c r="B9" s="1" t="s">
        <v>33</v>
      </c>
      <c r="C9" s="1" t="s">
        <v>9</v>
      </c>
      <c r="D9" s="1" t="s">
        <v>10</v>
      </c>
      <c r="E9" s="1"/>
      <c r="F9" s="1"/>
      <c r="G9" s="1">
        <v>4</v>
      </c>
      <c r="H9" s="1">
        <v>11</v>
      </c>
      <c r="I9" s="1">
        <v>14</v>
      </c>
      <c r="J9" s="1">
        <v>13</v>
      </c>
      <c r="K9" s="1">
        <v>11</v>
      </c>
      <c r="L9" s="1">
        <v>7</v>
      </c>
      <c r="M9" s="1">
        <v>2</v>
      </c>
      <c r="N9" s="1"/>
      <c r="O9" s="1"/>
      <c r="P9" s="1"/>
      <c r="Q9" s="11">
        <f t="shared" si="0"/>
        <v>62</v>
      </c>
      <c r="R9" s="3">
        <v>71</v>
      </c>
      <c r="S9" s="8">
        <f t="shared" si="1"/>
        <v>4402</v>
      </c>
    </row>
    <row r="10" spans="1:20" ht="89.25" customHeight="1" x14ac:dyDescent="0.25">
      <c r="A10" s="1"/>
      <c r="B10" s="1" t="s">
        <v>33</v>
      </c>
      <c r="C10" s="1" t="s">
        <v>11</v>
      </c>
      <c r="D10" s="1" t="s">
        <v>12</v>
      </c>
      <c r="E10" s="1"/>
      <c r="F10" s="1"/>
      <c r="G10" s="1">
        <v>1</v>
      </c>
      <c r="H10" s="1">
        <v>7</v>
      </c>
      <c r="I10" s="1">
        <v>11</v>
      </c>
      <c r="J10" s="1">
        <v>10</v>
      </c>
      <c r="K10" s="1">
        <v>9</v>
      </c>
      <c r="L10" s="1">
        <v>7</v>
      </c>
      <c r="M10" s="1">
        <v>3</v>
      </c>
      <c r="N10" s="1"/>
      <c r="O10" s="1"/>
      <c r="P10" s="1"/>
      <c r="Q10" s="11">
        <f t="shared" si="0"/>
        <v>48</v>
      </c>
      <c r="R10" s="3">
        <v>71</v>
      </c>
      <c r="S10" s="8">
        <f t="shared" si="1"/>
        <v>3408</v>
      </c>
    </row>
    <row r="11" spans="1:20" ht="89.25" customHeight="1" x14ac:dyDescent="0.25">
      <c r="A11" s="1"/>
      <c r="B11" s="1" t="s">
        <v>13</v>
      </c>
      <c r="C11" s="1" t="s">
        <v>14</v>
      </c>
      <c r="D11" s="1" t="s">
        <v>15</v>
      </c>
      <c r="E11" s="1">
        <v>1</v>
      </c>
      <c r="F11" s="1">
        <v>4</v>
      </c>
      <c r="G11" s="1">
        <v>7</v>
      </c>
      <c r="H11" s="1">
        <v>8</v>
      </c>
      <c r="I11" s="1">
        <v>8</v>
      </c>
      <c r="J11" s="1">
        <v>5</v>
      </c>
      <c r="K11" s="1">
        <v>3</v>
      </c>
      <c r="L11" s="1"/>
      <c r="M11" s="1"/>
      <c r="N11" s="1"/>
      <c r="O11" s="1"/>
      <c r="P11" s="1"/>
      <c r="Q11" s="11">
        <f t="shared" si="0"/>
        <v>36</v>
      </c>
      <c r="R11" s="3">
        <v>48.8</v>
      </c>
      <c r="S11" s="8">
        <f t="shared" si="1"/>
        <v>1756.8</v>
      </c>
    </row>
    <row r="12" spans="1:20" ht="89.25" customHeight="1" x14ac:dyDescent="0.25">
      <c r="A12" s="1"/>
      <c r="B12" s="1" t="s">
        <v>16</v>
      </c>
      <c r="C12" s="1" t="s">
        <v>1</v>
      </c>
      <c r="D12" s="1" t="s">
        <v>2</v>
      </c>
      <c r="E12" s="1">
        <v>1</v>
      </c>
      <c r="F12" s="1">
        <v>13</v>
      </c>
      <c r="G12" s="1">
        <v>31</v>
      </c>
      <c r="H12" s="1">
        <v>45</v>
      </c>
      <c r="I12" s="1">
        <v>43</v>
      </c>
      <c r="J12" s="1">
        <v>31</v>
      </c>
      <c r="K12" s="1">
        <v>18</v>
      </c>
      <c r="L12" s="1">
        <v>4</v>
      </c>
      <c r="M12" s="1"/>
      <c r="N12" s="1"/>
      <c r="O12" s="1"/>
      <c r="P12" s="1"/>
      <c r="Q12" s="11">
        <f t="shared" si="0"/>
        <v>186</v>
      </c>
      <c r="R12" s="3">
        <v>53.2</v>
      </c>
      <c r="S12" s="8">
        <f t="shared" si="1"/>
        <v>9895.2000000000007</v>
      </c>
    </row>
    <row r="13" spans="1:20" ht="89.25" customHeight="1" x14ac:dyDescent="0.25">
      <c r="A13" s="1"/>
      <c r="B13" s="1" t="s">
        <v>16</v>
      </c>
      <c r="C13" s="1" t="s">
        <v>17</v>
      </c>
      <c r="D13" s="1" t="s">
        <v>18</v>
      </c>
      <c r="E13" s="1">
        <v>1</v>
      </c>
      <c r="F13" s="1">
        <v>8</v>
      </c>
      <c r="G13" s="1">
        <v>26</v>
      </c>
      <c r="H13" s="1">
        <v>48</v>
      </c>
      <c r="I13" s="1">
        <v>51</v>
      </c>
      <c r="J13" s="1">
        <v>44</v>
      </c>
      <c r="K13" s="1">
        <v>29</v>
      </c>
      <c r="L13" s="1">
        <v>7</v>
      </c>
      <c r="M13" s="1"/>
      <c r="N13" s="1"/>
      <c r="O13" s="1"/>
      <c r="P13" s="1"/>
      <c r="Q13" s="11">
        <f t="shared" si="0"/>
        <v>214</v>
      </c>
      <c r="R13" s="3">
        <v>53.2</v>
      </c>
      <c r="S13" s="8">
        <f t="shared" si="1"/>
        <v>11384.800000000001</v>
      </c>
    </row>
    <row r="14" spans="1:20" ht="89.25" customHeight="1" x14ac:dyDescent="0.25">
      <c r="A14" s="1"/>
      <c r="B14" s="1" t="s">
        <v>32</v>
      </c>
      <c r="C14" s="1" t="s">
        <v>19</v>
      </c>
      <c r="D14" s="1" t="s">
        <v>20</v>
      </c>
      <c r="E14" s="1"/>
      <c r="F14" s="1"/>
      <c r="G14" s="1"/>
      <c r="H14" s="1"/>
      <c r="I14" s="1"/>
      <c r="J14" s="1">
        <v>4</v>
      </c>
      <c r="K14" s="1">
        <v>7</v>
      </c>
      <c r="L14" s="1">
        <v>13</v>
      </c>
      <c r="M14" s="1">
        <v>15</v>
      </c>
      <c r="N14" s="1">
        <v>14</v>
      </c>
      <c r="O14" s="1">
        <v>10</v>
      </c>
      <c r="P14" s="1">
        <v>3</v>
      </c>
      <c r="Q14" s="11">
        <f t="shared" si="0"/>
        <v>66</v>
      </c>
      <c r="R14" s="3">
        <v>66.5</v>
      </c>
      <c r="S14" s="8">
        <f t="shared" si="1"/>
        <v>4389</v>
      </c>
    </row>
    <row r="15" spans="1:20" ht="89.25" customHeight="1" x14ac:dyDescent="0.25">
      <c r="A15" s="1"/>
      <c r="B15" s="1" t="s">
        <v>21</v>
      </c>
      <c r="C15" s="1" t="s">
        <v>22</v>
      </c>
      <c r="D15" s="1" t="s">
        <v>23</v>
      </c>
      <c r="E15" s="1"/>
      <c r="F15" s="1"/>
      <c r="G15" s="1"/>
      <c r="H15" s="1"/>
      <c r="I15" s="1"/>
      <c r="J15" s="1">
        <v>2</v>
      </c>
      <c r="K15" s="1">
        <v>5</v>
      </c>
      <c r="L15" s="1">
        <v>8</v>
      </c>
      <c r="M15" s="1">
        <v>10</v>
      </c>
      <c r="N15" s="1">
        <v>7</v>
      </c>
      <c r="O15" s="1">
        <v>4</v>
      </c>
      <c r="P15" s="1">
        <v>2</v>
      </c>
      <c r="Q15" s="11">
        <f t="shared" si="0"/>
        <v>38</v>
      </c>
      <c r="R15" s="3">
        <v>66.5</v>
      </c>
      <c r="S15" s="8">
        <f t="shared" si="1"/>
        <v>2527</v>
      </c>
    </row>
    <row r="16" spans="1:20" ht="89.25" customHeight="1" x14ac:dyDescent="0.25">
      <c r="A16" s="1"/>
      <c r="B16" s="1" t="s">
        <v>31</v>
      </c>
      <c r="C16" s="1" t="s">
        <v>22</v>
      </c>
      <c r="D16" s="1" t="s">
        <v>23</v>
      </c>
      <c r="E16" s="1"/>
      <c r="F16" s="1"/>
      <c r="G16" s="1"/>
      <c r="H16" s="1"/>
      <c r="I16" s="1"/>
      <c r="J16" s="1"/>
      <c r="K16" s="1"/>
      <c r="L16" s="1"/>
      <c r="M16" s="1">
        <v>1</v>
      </c>
      <c r="N16" s="1">
        <v>2</v>
      </c>
      <c r="O16" s="1"/>
      <c r="P16" s="1"/>
      <c r="Q16" s="11">
        <f t="shared" si="0"/>
        <v>3</v>
      </c>
      <c r="R16" s="3">
        <v>66.5</v>
      </c>
      <c r="S16" s="8">
        <f t="shared" si="1"/>
        <v>199.5</v>
      </c>
    </row>
    <row r="17" spans="1:19" ht="111.75" customHeight="1" x14ac:dyDescent="0.25">
      <c r="A17" s="1"/>
      <c r="B17" s="1" t="s">
        <v>24</v>
      </c>
      <c r="C17" s="1" t="s">
        <v>25</v>
      </c>
      <c r="D17" s="1" t="s">
        <v>26</v>
      </c>
      <c r="E17" s="1"/>
      <c r="F17" s="1"/>
      <c r="G17" s="1"/>
      <c r="H17" s="1"/>
      <c r="I17" s="1"/>
      <c r="J17" s="1"/>
      <c r="K17" s="1">
        <v>1</v>
      </c>
      <c r="L17" s="1"/>
      <c r="M17" s="1">
        <v>2</v>
      </c>
      <c r="N17" s="1">
        <v>2</v>
      </c>
      <c r="O17" s="1">
        <v>1</v>
      </c>
      <c r="P17" s="1">
        <v>1</v>
      </c>
      <c r="Q17" s="11">
        <f t="shared" si="0"/>
        <v>7</v>
      </c>
      <c r="R17" s="3">
        <v>71</v>
      </c>
      <c r="S17" s="8">
        <f t="shared" si="1"/>
        <v>497</v>
      </c>
    </row>
    <row r="19" spans="1:19" ht="28.5" x14ac:dyDescent="0.25">
      <c r="R19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BLAUER FTW FW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2023-04-03T14:52:54Z</dcterms:created>
  <dcterms:modified xsi:type="dcterms:W3CDTF">2023-07-24T12:35:51Z</dcterms:modified>
</cp:coreProperties>
</file>